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<sst xmlns="http://schemas.openxmlformats.org/spreadsheetml/2006/main" count="42" uniqueCount="42">
  <si>
    <t xml:space="preserve"/>
  </si>
  <si>
    <t xml:space="preserve">RFP010</t>
  </si>
  <si>
    <t xml:space="preserve">m²</t>
  </si>
  <si>
    <t xml:space="preserve">Pintura plástica sobre paramento exterior.</t>
  </si>
  <si>
    <r>
      <rPr>
        <sz val="8.25"/>
        <color rgb="FF000000"/>
        <rFont val="Arial"/>
        <family val="2"/>
      </rPr>
      <t xml:space="preserve">Aplicación manual de dos manos de pintura plástica, color blanco, acabado mate, textura lisa, la primera mano diluida con un 15 a 20% de agua y la siguiente diluida con un 5 a 10% de agua o sin diluir, (rendimiento: 0,1 l/m² cada mano); previa aplicación de una mano de imprimación acrílica, reguladora de la absorción, sobre paramento exterior de mortero de cemento. El precio incluye la protección de los elementos del entorno que puedan verse afectados durante los trabajos y la resolución de puntos singulares.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</si>
  <si>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</si>
  <si>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</si>
  <si>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</si>
  <si>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</si>
  <si>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</si>
  <si>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</si>
  <si>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</si>
  <si>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mt27pfs100cf</t>
  </si>
  <si>
    <t xml:space="preserve">l</t>
  </si>
  <si>
    <t xml:space="preserve">Imprimación acrílica, reguladora de la absorción a base de copolímeros acrílicos, color blanco, con un contenido de sustancias orgánicas volátiles (VOC) &lt; 5 g/l, para aplicar con brocha, rodillo o pistola.</t>
  </si>
  <si>
    <t xml:space="preserve">mt27pii020kI</t>
  </si>
  <si>
    <t xml:space="preserve">l</t>
  </si>
  <si>
    <t xml:space="preserve">Pintura para exterior, a base de polímeros acrílicos en emulsión acuosa, color blanco, acabado mate, textura lisa, impermeabilizante y transpirable, con un contenido de sustancias orgánicas volátiles (VOC) &lt; 5 g/l, con Etiqueta Ecológica Europea (EEE); para aplicar con brocha, rodillo o pistola, según UNE-EN 1504-2.</t>
  </si>
  <si>
    <t xml:space="preserve">Subtotal materiales:</t>
  </si>
  <si>
    <t xml:space="preserve">Mano de obra</t>
  </si>
  <si>
    <t xml:space="preserve">mo038</t>
  </si>
  <si>
    <t xml:space="preserve">h</t>
  </si>
  <si>
    <t xml:space="preserve">Oficial 1ª pintor.</t>
  </si>
  <si>
    <t xml:space="preserve">mo076</t>
  </si>
  <si>
    <t xml:space="preserve">h</t>
  </si>
  <si>
    <t xml:space="preserve">Ayudante pintor.</t>
  </si>
  <si>
    <t xml:space="preserve">Subtotal mano de obra:</t>
  </si>
  <si>
    <t xml:space="preserve">Costes directos complementarios</t>
  </si>
  <si>
    <t xml:space="preserve">%</t>
  </si>
  <si>
    <t xml:space="preserve">Costes directos complementarios</t>
  </si>
  <si>
    <t xml:space="preserve">Coste de mantenimiento decenal: 17,54€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</si>
  <si>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</si>
  <si>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norma UNE y Título de la norma transposición de norma armonizada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</si>
  <si>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</si>
  <si>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</si>
  <si>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</si>
  <si>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UNE-EN 1504-2:2005</t>
  </si>
  <si>
    <t xml:space="preserve">1/2+/3/4</t>
  </si>
  <si>
    <t xml:space="preserve">Productos y sistemas para la protección y reparación de estructuras de hormigón. Definiciones, requisitos, control de calidad y evaluación de la conformidad. Parte 2: Sistemas de protección de superficie</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</si>
  <si>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 e inicio del período de coexistencia</t>
    </r>
  </si>
  <si>
    <r>
      <rPr>
        <sz val="8.25"/>
        <color rgb="FF000000"/>
        <rFont val="Arial"/>
        <family val="2"/>
      </rPr>
      <t xml:space="preserve">(b)</t>
    </r>
    <r>
      <rPr>
        <sz val="8.25"/>
        <color rgb="FF000000"/>
        <rFont val="Arial"/>
        <family val="2"/>
      </rPr>
      <t xml:space="preserve"> </t>
    </r>
    <r>
      <rPr>
        <sz val="8.25"/>
        <color rgb="FF000000"/>
        <rFont val="Arial"/>
        <family val="2"/>
      </rPr>
      <t xml:space="preserve">Fecha final del período de coexistencia / entrada en vigor marcado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</si>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</sst>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1.36" customWidth="1"/>
    <col min="4" max="4" width="6.29" customWidth="1"/>
    <col min="5" max="5" width="71.74" customWidth="1"/>
    <col min="6" max="6" width="3.57" customWidth="1"/>
    <col min="7" max="7" width="9.35" customWidth="1"/>
    <col min="8" max="8" width="4.76" customWidth="1"/>
    <col min="9" max="9" width="9.86" customWidth="1"/>
    <col min="10" max="10" width="8.84" customWidth="1"/>
  </cols>
  <sheetData>
    <row r="1" spans="1:1" ht="2.25" thickBot="1" customHeight="1">
      <c r="A1" s="1" t="s">
        <v>0</v>
      </c>
      <c r="B1" s="1"/>
      <c r="C1" s="1"/>
      <c r="D1" s="1"/>
      <c r="E1" s="1"/>
      <c r="F1" s="1"/>
      <c r="G1" s="1"/>
      <c r="H1" s="1"/>
      <c r="I1" s="1"/>
      <c r="J1" s="1"/>
    </row>
    <row r="3" spans="1:10" ht="13.50" thickBot="1" customHeight="1">
      <c r="A3" s="2" t="s">
        <v>1</v>
      </c>
      <c r="B3" s="3" t="s">
        <v>2</v>
      </c>
      <c r="C3" s="3"/>
      <c r="D3" s="2" t="s">
        <v>3</v>
      </c>
      <c r="E3" s="2"/>
      <c r="F3" s="2"/>
      <c r="G3" s="2"/>
      <c r="H3" s="2"/>
      <c r="I3" s="2"/>
      <c r="J3" s="2"/>
    </row>
    <row r="5" spans="1:10" ht="55.50" thickBot="1" customHeight="1">
      <c r="A5" s="5" t="s">
        <v>4</v>
      </c>
      <c r="B5" s="5"/>
      <c r="C5" s="5"/>
      <c r="D5" s="5"/>
      <c r="E5" s="5"/>
      <c r="F5" s="5"/>
      <c r="G5" s="5"/>
      <c r="H5" s="5"/>
      <c r="I5" s="5"/>
      <c r="J5" s="5"/>
    </row>
    <row r="8" spans="1:10" ht="24.00" thickBot="1" customHeight="1">
      <c r="A8" s="6" t="s">
        <v>5</v>
      </c>
      <c r="B8" s="6"/>
      <c r="C8" s="6" t="s">
        <v>6</v>
      </c>
      <c r="D8" s="6"/>
      <c r="E8" s="6" t="s">
        <v>7</v>
      </c>
      <c r="F8" s="6"/>
      <c r="G8" s="7" t="s">
        <v>8</v>
      </c>
      <c r="H8" s="7"/>
      <c r="I8" s="7" t="s">
        <v>9</v>
      </c>
      <c r="J8" s="7" t="s">
        <v>10</v>
      </c>
    </row>
    <row r="9" spans="1:10" ht="13.50" thickBot="1" customHeight="1">
      <c r="A9" s="8">
        <v>1</v>
      </c>
      <c r="B9" s="8"/>
      <c r="C9" s="8"/>
      <c r="D9" s="8"/>
      <c r="E9" s="9" t="s">
        <v>11</v>
      </c>
      <c r="F9" s="9"/>
      <c r="G9" s="9"/>
      <c r="H9" s="9"/>
      <c r="I9" s="8"/>
      <c r="J9" s="8"/>
    </row>
    <row r="10" spans="1:10" ht="34.50" thickBot="1" customHeight="1">
      <c r="A10" s="1" t="s">
        <v>12</v>
      </c>
      <c r="B10" s="1"/>
      <c r="C10" s="10" t="s">
        <v>13</v>
      </c>
      <c r="D10" s="10"/>
      <c r="E10" s="1" t="s">
        <v>14</v>
      </c>
      <c r="F10" s="1"/>
      <c r="G10" s="11">
        <v>0.096</v>
      </c>
      <c r="H10" s="11"/>
      <c r="I10" s="12">
        <v>8.49</v>
      </c>
      <c r="J10" s="12">
        <f ca="1">ROUND(INDIRECT(ADDRESS(ROW()+(0), COLUMN()+(-3), 1))*INDIRECT(ADDRESS(ROW()+(0), COLUMN()+(-1), 1)), 2)</f>
        <v>0.82</v>
      </c>
    </row>
    <row r="11" spans="1:10" ht="45.00" thickBot="1" customHeight="1">
      <c r="A11" s="1" t="s">
        <v>15</v>
      </c>
      <c r="B11" s="1"/>
      <c r="C11" s="10" t="s">
        <v>16</v>
      </c>
      <c r="D11" s="10"/>
      <c r="E11" s="1" t="s">
        <v>17</v>
      </c>
      <c r="F11" s="1"/>
      <c r="G11" s="13">
        <v>0.2</v>
      </c>
      <c r="H11" s="13"/>
      <c r="I11" s="14">
        <v>12.66</v>
      </c>
      <c r="J11" s="14">
        <f ca="1">ROUND(INDIRECT(ADDRESS(ROW()+(0), COLUMN()+(-3), 1))*INDIRECT(ADDRESS(ROW()+(0), COLUMN()+(-1), 1)), 2)</f>
        <v>2.53</v>
      </c>
    </row>
    <row r="12" spans="1:10" ht="13.50" thickBot="1" customHeight="1">
      <c r="A12" s="15"/>
      <c r="B12" s="15"/>
      <c r="C12" s="15"/>
      <c r="D12" s="15"/>
      <c r="E12" s="15"/>
      <c r="F12" s="15"/>
      <c r="G12" s="9" t="s">
        <v>18</v>
      </c>
      <c r="H12" s="9"/>
      <c r="I12" s="9"/>
      <c r="J12" s="17">
        <f ca="1">ROUND(SUM(INDIRECT(ADDRESS(ROW()+(-1), COLUMN()+(0), 1)),INDIRECT(ADDRESS(ROW()+(-2), COLUMN()+(0), 1))), 2)</f>
        <v>3.35</v>
      </c>
    </row>
    <row r="13" spans="1:10" ht="13.50" thickBot="1" customHeight="1">
      <c r="A13" s="15">
        <v>2</v>
      </c>
      <c r="B13" s="15"/>
      <c r="C13" s="15"/>
      <c r="D13" s="15"/>
      <c r="E13" s="18" t="s">
        <v>19</v>
      </c>
      <c r="F13" s="18"/>
      <c r="G13" s="18"/>
      <c r="H13" s="18"/>
      <c r="I13" s="15"/>
      <c r="J13" s="15"/>
    </row>
    <row r="14" spans="1:10" ht="13.50" thickBot="1" customHeight="1">
      <c r="A14" s="1" t="s">
        <v>20</v>
      </c>
      <c r="B14" s="1"/>
      <c r="C14" s="10" t="s">
        <v>21</v>
      </c>
      <c r="D14" s="10"/>
      <c r="E14" s="1" t="s">
        <v>22</v>
      </c>
      <c r="F14" s="1"/>
      <c r="G14" s="11">
        <v>0.155</v>
      </c>
      <c r="H14" s="11"/>
      <c r="I14" s="12">
        <v>21.41</v>
      </c>
      <c r="J14" s="12">
        <f ca="1">ROUND(INDIRECT(ADDRESS(ROW()+(0), COLUMN()+(-3), 1))*INDIRECT(ADDRESS(ROW()+(0), COLUMN()+(-1), 1)), 2)</f>
        <v>3.32</v>
      </c>
    </row>
    <row r="15" spans="1:10" ht="13.50" thickBot="1" customHeight="1">
      <c r="A15" s="1" t="s">
        <v>23</v>
      </c>
      <c r="B15" s="1"/>
      <c r="C15" s="10" t="s">
        <v>24</v>
      </c>
      <c r="D15" s="10"/>
      <c r="E15" s="1" t="s">
        <v>25</v>
      </c>
      <c r="F15" s="1"/>
      <c r="G15" s="13">
        <v>0.155</v>
      </c>
      <c r="H15" s="13"/>
      <c r="I15" s="14">
        <v>20.34</v>
      </c>
      <c r="J15" s="14">
        <f ca="1">ROUND(INDIRECT(ADDRESS(ROW()+(0), COLUMN()+(-3), 1))*INDIRECT(ADDRESS(ROW()+(0), COLUMN()+(-1), 1)), 2)</f>
        <v>3.15</v>
      </c>
    </row>
    <row r="16" spans="1:10" ht="13.50" thickBot="1" customHeight="1">
      <c r="A16" s="15"/>
      <c r="B16" s="15"/>
      <c r="C16" s="15"/>
      <c r="D16" s="15"/>
      <c r="E16" s="15"/>
      <c r="F16" s="15"/>
      <c r="G16" s="9" t="s">
        <v>26</v>
      </c>
      <c r="H16" s="9"/>
      <c r="I16" s="9"/>
      <c r="J16" s="17">
        <f ca="1">ROUND(SUM(INDIRECT(ADDRESS(ROW()+(-1), COLUMN()+(0), 1)),INDIRECT(ADDRESS(ROW()+(-2), COLUMN()+(0), 1))), 2)</f>
        <v>6.47</v>
      </c>
    </row>
    <row r="17" spans="1:10" ht="13.50" thickBot="1" customHeight="1">
      <c r="A17" s="15">
        <v>3</v>
      </c>
      <c r="B17" s="15"/>
      <c r="C17" s="15"/>
      <c r="D17" s="15"/>
      <c r="E17" s="18" t="s">
        <v>27</v>
      </c>
      <c r="F17" s="18"/>
      <c r="G17" s="18"/>
      <c r="H17" s="18"/>
      <c r="I17" s="15"/>
      <c r="J17" s="15"/>
    </row>
    <row r="18" spans="1:10" ht="13.50" thickBot="1" customHeight="1">
      <c r="A18" s="19"/>
      <c r="B18" s="19"/>
      <c r="C18" s="20" t="s">
        <v>28</v>
      </c>
      <c r="D18" s="20"/>
      <c r="E18" s="19" t="s">
        <v>29</v>
      </c>
      <c r="F18" s="19"/>
      <c r="G18" s="13">
        <v>2</v>
      </c>
      <c r="H18" s="13"/>
      <c r="I18" s="14">
        <f ca="1">ROUND(SUM(INDIRECT(ADDRESS(ROW()+(-2), COLUMN()+(1), 1)),INDIRECT(ADDRESS(ROW()+(-6), COLUMN()+(1), 1))), 2)</f>
        <v>9.82</v>
      </c>
      <c r="J18" s="14">
        <f ca="1">ROUND(INDIRECT(ADDRESS(ROW()+(0), COLUMN()+(-3), 1))*INDIRECT(ADDRESS(ROW()+(0), COLUMN()+(-1), 1))/100, 2)</f>
        <v>0.2</v>
      </c>
    </row>
    <row r="19" spans="1:10" ht="13.50" thickBot="1" customHeight="1">
      <c r="A19" s="21" t="s">
        <v>30</v>
      </c>
      <c r="B19" s="21"/>
      <c r="C19" s="22"/>
      <c r="D19" s="22"/>
      <c r="E19" s="23"/>
      <c r="F19" s="23"/>
      <c r="G19" s="24" t="s">
        <v>31</v>
      </c>
      <c r="H19" s="24"/>
      <c r="I19" s="25"/>
      <c r="J19" s="26">
        <f ca="1">ROUND(SUM(INDIRECT(ADDRESS(ROW()+(-1), COLUMN()+(0), 1)),INDIRECT(ADDRESS(ROW()+(-3), COLUMN()+(0), 1)),INDIRECT(ADDRESS(ROW()+(-7), COLUMN()+(0), 1))), 2)</f>
        <v>10.02</v>
      </c>
    </row>
    <row r="22" spans="1:10" ht="13.50" thickBot="1" customHeight="1">
      <c r="A22" s="27" t="s">
        <v>32</v>
      </c>
      <c r="B22" s="27"/>
      <c r="C22" s="27"/>
      <c r="D22" s="27"/>
      <c r="E22" s="27"/>
      <c r="F22" s="27" t="s">
        <v>33</v>
      </c>
      <c r="G22" s="27"/>
      <c r="H22" s="27" t="s">
        <v>34</v>
      </c>
      <c r="I22" s="27"/>
      <c r="J22" s="27" t="s">
        <v>35</v>
      </c>
    </row>
    <row r="23" spans="1:10" ht="13.50" thickBot="1" customHeight="1">
      <c r="A23" s="28" t="s">
        <v>36</v>
      </c>
      <c r="B23" s="28"/>
      <c r="C23" s="28"/>
      <c r="D23" s="28"/>
      <c r="E23" s="28"/>
      <c r="F23" s="29">
        <v>192005</v>
      </c>
      <c r="G23" s="29"/>
      <c r="H23" s="29">
        <v>112009</v>
      </c>
      <c r="I23" s="29"/>
      <c r="J23" s="29" t="s">
        <v>37</v>
      </c>
    </row>
    <row r="24" spans="1:10" ht="24.00" thickBot="1" customHeight="1">
      <c r="A24" s="30" t="s">
        <v>38</v>
      </c>
      <c r="B24" s="30"/>
      <c r="C24" s="30"/>
      <c r="D24" s="30"/>
      <c r="E24" s="30"/>
      <c r="F24" s="31"/>
      <c r="G24" s="31"/>
      <c r="H24" s="31"/>
      <c r="I24" s="31"/>
      <c r="J24" s="31"/>
    </row>
    <row r="27" spans="1:1" ht="33.75" thickBot="1" customHeight="1">
      <c r="A27" s="1" t="s">
        <v>39</v>
      </c>
      <c r="B27" s="1"/>
      <c r="C27" s="1"/>
      <c r="D27" s="1"/>
      <c r="E27" s="1"/>
      <c r="F27" s="1"/>
      <c r="G27" s="1"/>
      <c r="H27" s="1"/>
      <c r="I27" s="1"/>
      <c r="J27" s="1"/>
    </row>
    <row r="28" spans="1:1" ht="33.75" thickBot="1" customHeight="1">
      <c r="A28" s="1" t="s">
        <v>40</v>
      </c>
      <c r="B28" s="1"/>
      <c r="C28" s="1"/>
      <c r="D28" s="1"/>
      <c r="E28" s="1"/>
      <c r="F28" s="1"/>
      <c r="G28" s="1"/>
      <c r="H28" s="1"/>
      <c r="I28" s="1"/>
      <c r="J28" s="1"/>
    </row>
    <row r="29" spans="1:1" ht="33.75" thickBot="1" customHeight="1">
      <c r="A29" s="1" t="s">
        <v>41</v>
      </c>
      <c r="B29" s="1"/>
      <c r="C29" s="1"/>
      <c r="D29" s="1"/>
      <c r="E29" s="1"/>
      <c r="F29" s="1"/>
      <c r="G29" s="1"/>
      <c r="H29" s="1"/>
      <c r="I29" s="1"/>
      <c r="J29" s="1"/>
    </row>
  </sheetData>
  <mergeCells count="58">
    <mergeCell ref="A1:J1"/>
    <mergeCell ref="B3:C3"/>
    <mergeCell ref="D3:J3"/>
    <mergeCell ref="A5:J5"/>
    <mergeCell ref="A8:B8"/>
    <mergeCell ref="C8:D8"/>
    <mergeCell ref="E8:F8"/>
    <mergeCell ref="G8:H8"/>
    <mergeCell ref="A9:B9"/>
    <mergeCell ref="C9:D9"/>
    <mergeCell ref="E9:H9"/>
    <mergeCell ref="A10:B10"/>
    <mergeCell ref="C10:D10"/>
    <mergeCell ref="E10:F10"/>
    <mergeCell ref="G10:H10"/>
    <mergeCell ref="A11:B11"/>
    <mergeCell ref="C11:D11"/>
    <mergeCell ref="E11:F11"/>
    <mergeCell ref="G11:H11"/>
    <mergeCell ref="A12:B12"/>
    <mergeCell ref="C12:D12"/>
    <mergeCell ref="E12:F12"/>
    <mergeCell ref="G12:I12"/>
    <mergeCell ref="A13:B13"/>
    <mergeCell ref="C13:D13"/>
    <mergeCell ref="E13:H13"/>
    <mergeCell ref="A14:B14"/>
    <mergeCell ref="C14:D14"/>
    <mergeCell ref="E14:F14"/>
    <mergeCell ref="G14:H14"/>
    <mergeCell ref="A15:B15"/>
    <mergeCell ref="C15:D15"/>
    <mergeCell ref="E15:F15"/>
    <mergeCell ref="G15:H15"/>
    <mergeCell ref="A16:B16"/>
    <mergeCell ref="C16:D16"/>
    <mergeCell ref="E16:F16"/>
    <mergeCell ref="G16:I16"/>
    <mergeCell ref="A17:B17"/>
    <mergeCell ref="C17:D17"/>
    <mergeCell ref="E17:H17"/>
    <mergeCell ref="A18:B18"/>
    <mergeCell ref="C18:D18"/>
    <mergeCell ref="E18:F18"/>
    <mergeCell ref="G18:H18"/>
    <mergeCell ref="A19:F19"/>
    <mergeCell ref="G19:I19"/>
    <mergeCell ref="A22:E22"/>
    <mergeCell ref="F22:G22"/>
    <mergeCell ref="H22:I22"/>
    <mergeCell ref="A23:E23"/>
    <mergeCell ref="F23:G24"/>
    <mergeCell ref="H23:I24"/>
    <mergeCell ref="J23:J24"/>
    <mergeCell ref="A24:E24"/>
    <mergeCell ref="A27:J27"/>
    <mergeCell ref="A28:J28"/>
    <mergeCell ref="A29:J29"/>
  </mergeCells>
  <pageMargins left="0.147638" right="0.147638" top="0.206693" bottom="0.206693" header="0.0" footer="0.0"/>
  <pageSetup paperSize="9" orientation="portrait"/>
  <rowBreaks count="0" manualBreakCount="0">
    </rowBreaks>
</worksheet>
</file>